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part.sharepoint.com/sites/SmarterTravelTeam/Shared Documents/Smarter Travel Team/Projects - OPEN/1311-01 East Herts AQ awareness &amp; engagement/Work/4) Schools/HUS toolkit/"/>
    </mc:Choice>
  </mc:AlternateContent>
  <xr:revisionPtr revIDLastSave="219" documentId="8_{4DA853C9-6644-4C47-B20E-C54C7878F4B8}" xr6:coauthVersionLast="47" xr6:coauthVersionMax="47" xr10:uidLastSave="{EBD1832D-1579-444E-A075-3EC8FA934A5A}"/>
  <bookViews>
    <workbookView xWindow="28680" yWindow="-120" windowWidth="29040" windowHeight="15840" firstSheet="8" activeTab="20" xr2:uid="{00000000-000D-0000-FFFF-FFFF00000000}"/>
  </bookViews>
  <sheets>
    <sheet name="Analysis" sheetId="9" r:id="rId1"/>
    <sheet name="Class 1" sheetId="7" r:id="rId2"/>
    <sheet name="Class 2" sheetId="6" r:id="rId3"/>
    <sheet name="Class 3" sheetId="3" r:id="rId4"/>
    <sheet name="Class 4" sheetId="4" r:id="rId5"/>
    <sheet name="Class 5" sheetId="5" r:id="rId6"/>
    <sheet name="Class 6" sheetId="8" r:id="rId7"/>
    <sheet name="Class 7" sheetId="13" r:id="rId8"/>
    <sheet name="Class 8" sheetId="14" r:id="rId9"/>
    <sheet name="Class 9" sheetId="15" r:id="rId10"/>
    <sheet name="Class 10" sheetId="16" r:id="rId11"/>
    <sheet name="Class 11" sheetId="12" r:id="rId12"/>
    <sheet name="Class 12" sheetId="11" r:id="rId13"/>
    <sheet name="Class 13" sheetId="18" r:id="rId14"/>
    <sheet name="Class 14" sheetId="19" r:id="rId15"/>
    <sheet name="Class 15" sheetId="17" r:id="rId16"/>
    <sheet name="Class 16" sheetId="20" r:id="rId17"/>
    <sheet name="Class 17" sheetId="21" r:id="rId18"/>
    <sheet name="Class 18" sheetId="22" r:id="rId19"/>
    <sheet name="Class 19" sheetId="23" r:id="rId20"/>
    <sheet name="Class 20" sheetId="24" r:id="rId21"/>
  </sheets>
  <definedNames>
    <definedName name="_xlnm._FilterDatabase" localSheetId="0" hidden="1">Analysis!$A$15:$F$27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9" l="1"/>
  <c r="B33" i="9" s="1"/>
  <c r="B32" i="9" s="1"/>
  <c r="D17" i="9"/>
  <c r="D18" i="9"/>
  <c r="D19" i="9"/>
  <c r="D20" i="9"/>
  <c r="D21" i="9"/>
  <c r="D22" i="9"/>
  <c r="D23" i="9"/>
  <c r="D24" i="9"/>
  <c r="D25" i="9"/>
  <c r="D26" i="9"/>
  <c r="D27" i="9"/>
  <c r="D16" i="9"/>
  <c r="C16" i="9" l="1"/>
  <c r="B11" i="9"/>
  <c r="C25" i="9"/>
  <c r="C21" i="9"/>
  <c r="C20" i="9"/>
  <c r="C18" i="9"/>
  <c r="C24" i="9"/>
  <c r="C23" i="9"/>
  <c r="E18" i="9"/>
  <c r="E24" i="9"/>
  <c r="E23" i="9"/>
  <c r="E16" i="9"/>
  <c r="E25" i="9"/>
  <c r="E20" i="9"/>
  <c r="C26" i="9"/>
  <c r="E21" i="9"/>
  <c r="E26" i="9"/>
  <c r="E17" i="9"/>
  <c r="E19" i="9"/>
  <c r="E22" i="9"/>
  <c r="E27" i="9"/>
  <c r="C19" i="9"/>
  <c r="C27" i="9"/>
  <c r="C22" i="9"/>
  <c r="F23" i="9" l="1"/>
  <c r="F17" i="9"/>
  <c r="F21" i="9"/>
  <c r="F18" i="9"/>
  <c r="F16" i="9"/>
  <c r="F26" i="9"/>
  <c r="F20" i="9"/>
  <c r="F25" i="9"/>
  <c r="F19" i="9"/>
  <c r="F22" i="9"/>
  <c r="F24" i="9"/>
  <c r="F27" i="9"/>
</calcChain>
</file>

<file path=xl/sharedStrings.xml><?xml version="1.0" encoding="utf-8"?>
<sst xmlns="http://schemas.openxmlformats.org/spreadsheetml/2006/main" count="471" uniqueCount="39">
  <si>
    <t>Number of classes surveyed</t>
  </si>
  <si>
    <t>Year groups surveyed</t>
  </si>
  <si>
    <t>Date surveyed</t>
  </si>
  <si>
    <t>Students present for survey</t>
  </si>
  <si>
    <t>Total students</t>
  </si>
  <si>
    <t>Response rate</t>
  </si>
  <si>
    <r>
      <rPr>
        <b/>
        <sz val="11"/>
        <color theme="0"/>
        <rFont val="Calibri"/>
        <family val="2"/>
        <scheme val="minor"/>
      </rPr>
      <t xml:space="preserve">Q1: Mode of Travel </t>
    </r>
    <r>
      <rPr>
        <sz val="11"/>
        <color theme="0"/>
        <rFont val="Calibri"/>
        <family val="2"/>
        <scheme val="minor"/>
      </rPr>
      <t xml:space="preserve">
"How did you travel to school today?"</t>
    </r>
  </si>
  <si>
    <r>
      <rPr>
        <b/>
        <sz val="11"/>
        <color theme="0"/>
        <rFont val="Calibri"/>
        <family val="2"/>
        <scheme val="minor"/>
      </rPr>
      <t>Q2: Preferred Mode of Travel</t>
    </r>
    <r>
      <rPr>
        <sz val="11"/>
        <color theme="0"/>
        <rFont val="Calibri"/>
        <family val="2"/>
        <scheme val="minor"/>
      </rPr>
      <t xml:space="preserve"> 
"How would you like to travel to school?"</t>
    </r>
  </si>
  <si>
    <t>Mode</t>
  </si>
  <si>
    <t>Count</t>
  </si>
  <si>
    <t>Percentage</t>
  </si>
  <si>
    <t>Difference</t>
  </si>
  <si>
    <t>Walk</t>
  </si>
  <si>
    <t>Car/Motorcycle</t>
  </si>
  <si>
    <t>Scooter</t>
  </si>
  <si>
    <t>Public Bus</t>
  </si>
  <si>
    <t>Car Share</t>
  </si>
  <si>
    <t>Cycle</t>
  </si>
  <si>
    <t>Train</t>
  </si>
  <si>
    <t>Park and Stride</t>
  </si>
  <si>
    <t>School Bus</t>
  </si>
  <si>
    <t>Tube</t>
  </si>
  <si>
    <t>DLR</t>
  </si>
  <si>
    <t>Taxi</t>
  </si>
  <si>
    <t>%</t>
  </si>
  <si>
    <t>Mode type</t>
  </si>
  <si>
    <t>Sustainable transport</t>
  </si>
  <si>
    <t>Car</t>
  </si>
  <si>
    <t xml:space="preserve">Class details </t>
  </si>
  <si>
    <t>Teacher Name</t>
  </si>
  <si>
    <t>Year Group</t>
  </si>
  <si>
    <t>Class name/number</t>
  </si>
  <si>
    <t>Date</t>
  </si>
  <si>
    <t>Number of students in classroom today</t>
  </si>
  <si>
    <t>Class size (if every student were present)</t>
  </si>
  <si>
    <r>
      <rPr>
        <b/>
        <sz val="11"/>
        <color theme="0"/>
        <rFont val="Calibri"/>
        <family val="2"/>
      </rPr>
      <t xml:space="preserve">Q1: Mode of Travel </t>
    </r>
    <r>
      <rPr>
        <sz val="11"/>
        <color theme="0"/>
        <rFont val="Calibri"/>
        <family val="2"/>
      </rPr>
      <t xml:space="preserve">
"How did you travel to school today?"</t>
    </r>
  </si>
  <si>
    <r>
      <rPr>
        <b/>
        <sz val="11"/>
        <color theme="0"/>
        <rFont val="Calibri"/>
        <family val="2"/>
      </rPr>
      <t>Q2: Preferred Mode of Travel</t>
    </r>
    <r>
      <rPr>
        <sz val="11"/>
        <color theme="0"/>
        <rFont val="Calibri"/>
        <family val="2"/>
      </rPr>
      <t xml:space="preserve"> 
"How would you like to travel to school?"</t>
    </r>
  </si>
  <si>
    <t>Travel Mode</t>
  </si>
  <si>
    <t>Whole School Hands Up Survey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</si>
</sst>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3F3F3F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54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D854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1" fontId="0" fillId="0" borderId="1" xfId="0" applyNumberFormat="1" applyBorder="1"/>
    <xf numFmtId="9" fontId="0" fillId="0" borderId="1" xfId="0" applyNumberFormat="1" applyBorder="1"/>
    <xf numFmtId="9" fontId="0" fillId="0" borderId="1" xfId="1" applyFont="1" applyBorder="1"/>
    <xf numFmtId="0" fontId="8" fillId="0" borderId="0" xfId="0" applyFont="1"/>
    <xf numFmtId="0" fontId="0" fillId="3" borderId="0" xfId="0" applyFill="1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0" xfId="0" applyFont="1" applyFill="1"/>
    <xf numFmtId="0" fontId="4" fillId="3" borderId="1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6" fillId="4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D853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Analysis!$B$31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8B-420F-8573-6F6CCE0FE73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8B-420F-8573-6F6CCE0FE73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8B-420F-8573-6F6CCE0FE73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8B-420F-8573-6F6CCE0FE73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8B-420F-8573-6F6CCE0FE73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8B-420F-8573-6F6CCE0FE73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8B-420F-8573-6F6CCE0FE73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FC-40D2-AFC3-EE3D9BB457D4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D9-4DC5-8B9F-D4EC53CAEBB3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7D9-4DC5-8B9F-D4EC53CAEBB3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7D9-4DC5-8B9F-D4EC53CAEBB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7D9-4DC5-8B9F-D4EC53CAEB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Analysis!$A$16:$A$27</c:f>
              <c:strCache>
                <c:ptCount val="12"/>
                <c:pt idx="0">
                  <c:v>Walk</c:v>
                </c:pt>
                <c:pt idx="1">
                  <c:v>Car/Motorcycle</c:v>
                </c:pt>
                <c:pt idx="2">
                  <c:v>Scooter</c:v>
                </c:pt>
                <c:pt idx="3">
                  <c:v>Public Bus</c:v>
                </c:pt>
                <c:pt idx="4">
                  <c:v>Car Share</c:v>
                </c:pt>
                <c:pt idx="5">
                  <c:v>Cycle</c:v>
                </c:pt>
                <c:pt idx="6">
                  <c:v>Train</c:v>
                </c:pt>
                <c:pt idx="7">
                  <c:v>Park and Stride</c:v>
                </c:pt>
                <c:pt idx="8">
                  <c:v>School Bus</c:v>
                </c:pt>
                <c:pt idx="9">
                  <c:v>Tube</c:v>
                </c:pt>
                <c:pt idx="10">
                  <c:v>DLR</c:v>
                </c:pt>
                <c:pt idx="11">
                  <c:v>Taxi</c:v>
                </c:pt>
              </c:strCache>
            </c:strRef>
          </c:cat>
          <c:val>
            <c:numRef>
              <c:f>Analysis!$B$16:$B$27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483-144E-84DE-BD5927F6AC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Analysis!$B$31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43-4399-9BFA-E0768E73E50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6-4BE2-B0A5-D9E8C0730D7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52027278658974"/>
                      <c:h val="0.390142977787422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443-4399-9BFA-E0768E73E5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Analysis!$A$32:$A$33</c:f>
              <c:strCache>
                <c:ptCount val="2"/>
                <c:pt idx="0">
                  <c:v>Sustainable transport</c:v>
                </c:pt>
                <c:pt idx="1">
                  <c:v>Car</c:v>
                </c:pt>
              </c:strCache>
            </c:strRef>
          </c:cat>
          <c:val>
            <c:numRef>
              <c:f>Analysis!$B$32:$B$33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3-4399-9BFA-E0768E73E5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35</xdr:row>
      <xdr:rowOff>38100</xdr:rowOff>
    </xdr:from>
    <xdr:to>
      <xdr:col>5</xdr:col>
      <xdr:colOff>840105</xdr:colOff>
      <xdr:row>59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4BF4A8-1B61-BF4C-B490-17B161C2C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523874</xdr:colOff>
      <xdr:row>59</xdr:row>
      <xdr:rowOff>33336</xdr:rowOff>
    </xdr:from>
    <xdr:to>
      <xdr:col>5</xdr:col>
      <xdr:colOff>838200</xdr:colOff>
      <xdr:row>85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A2F904-5F39-4E25-208E-106121384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DEDC-B0C0-3D43-8C44-9740ABC3F266}">
  <dimension ref="A3:F33"/>
  <sheetViews>
    <sheetView topLeftCell="A40" zoomScale="115" zoomScaleNormal="115" workbookViewId="0">
      <selection activeCell="A31" sqref="A31:A33"/>
    </sheetView>
  </sheetViews>
  <sheetFormatPr defaultColWidth="11.42578125" defaultRowHeight="15" x14ac:dyDescent="0.25"/>
  <cols>
    <col min="1" max="1" width="30.28515625" customWidth="1"/>
    <col min="2" max="2" width="19" customWidth="1"/>
    <col min="3" max="3" width="18.28515625" customWidth="1"/>
    <col min="4" max="4" width="18.7109375" customWidth="1"/>
    <col min="5" max="5" width="18.42578125" customWidth="1"/>
    <col min="6" max="7" width="17.85546875" customWidth="1"/>
  </cols>
  <sheetData>
    <row r="3" spans="1:6" ht="46.5" x14ac:dyDescent="0.7">
      <c r="A3" s="12" t="s">
        <v>38</v>
      </c>
    </row>
    <row r="5" spans="1:6" ht="18.75" x14ac:dyDescent="0.3">
      <c r="A5" s="1"/>
      <c r="B5" s="2"/>
    </row>
    <row r="6" spans="1:6" x14ac:dyDescent="0.25">
      <c r="A6" s="3" t="s">
        <v>0</v>
      </c>
      <c r="B6" s="4"/>
    </row>
    <row r="7" spans="1:6" x14ac:dyDescent="0.25">
      <c r="A7" s="3" t="s">
        <v>1</v>
      </c>
      <c r="B7" s="5"/>
    </row>
    <row r="8" spans="1:6" x14ac:dyDescent="0.25">
      <c r="A8" s="3" t="s">
        <v>2</v>
      </c>
      <c r="B8" s="5"/>
    </row>
    <row r="9" spans="1:6" x14ac:dyDescent="0.25">
      <c r="A9" s="3" t="s">
        <v>3</v>
      </c>
      <c r="B9" s="9"/>
    </row>
    <row r="10" spans="1:6" x14ac:dyDescent="0.25">
      <c r="A10" s="3" t="s">
        <v>4</v>
      </c>
      <c r="B10" s="9"/>
    </row>
    <row r="11" spans="1:6" x14ac:dyDescent="0.25">
      <c r="A11" s="3" t="s">
        <v>5</v>
      </c>
      <c r="B11" s="10" t="e">
        <f>B9/B10</f>
        <v>#DIV/0!</v>
      </c>
    </row>
    <row r="14" spans="1:6" ht="63.95" customHeight="1" x14ac:dyDescent="0.25">
      <c r="A14" s="13"/>
      <c r="B14" s="14" t="s">
        <v>6</v>
      </c>
      <c r="C14" s="15"/>
      <c r="D14" s="14" t="s">
        <v>7</v>
      </c>
      <c r="E14" s="16"/>
      <c r="F14" s="17"/>
    </row>
    <row r="15" spans="1:6" x14ac:dyDescent="0.25">
      <c r="A15" s="18" t="s">
        <v>8</v>
      </c>
      <c r="B15" s="19" t="s">
        <v>9</v>
      </c>
      <c r="C15" s="19" t="s">
        <v>10</v>
      </c>
      <c r="D15" s="19" t="s">
        <v>9</v>
      </c>
      <c r="E15" s="20" t="s">
        <v>10</v>
      </c>
      <c r="F15" s="17" t="s">
        <v>11</v>
      </c>
    </row>
    <row r="16" spans="1:6" x14ac:dyDescent="0.25">
      <c r="A16" s="17" t="s">
        <v>12</v>
      </c>
      <c r="B16" s="4"/>
      <c r="C16" s="11" t="e">
        <f>B16/$B$9</f>
        <v>#DIV/0!</v>
      </c>
      <c r="D16" s="4">
        <f xml:space="preserve"> 'Class 1'!C12 + 'Class 2'!C12 + 'Class 3'!C12 + 'Class 4'!C12 + 'Class 5'!C12 + 'Class 6'!C12 + 'Class 7'!C12 + 'Class 8'!C12 + 'Class 9'!C12 + 'Class 10'!C12 + 'Class 11'!C12 + 'Class 12'!C12 +'Class 13'!C12 + 'Class 14'!C12 +'Class 15'!C12 + 'Class 16'!C12 + 'Class 17'!C12 + 'Class 18'!C12 + 'Class 19'!C12 + 'Class 20'!C12</f>
        <v>0</v>
      </c>
      <c r="E16" s="11" t="e">
        <f t="shared" ref="E16:E27" si="0">D16/$B$9</f>
        <v>#DIV/0!</v>
      </c>
      <c r="F16" s="10" t="e">
        <f t="shared" ref="F16:F27" si="1">E16-C16</f>
        <v>#DIV/0!</v>
      </c>
    </row>
    <row r="17" spans="1:6" x14ac:dyDescent="0.25">
      <c r="A17" s="17" t="s">
        <v>13</v>
      </c>
      <c r="B17" s="4"/>
      <c r="C17" s="11" t="e">
        <f>B17/$B$9</f>
        <v>#DIV/0!</v>
      </c>
      <c r="D17" s="4">
        <f xml:space="preserve"> 'Class 1'!C13 + 'Class 2'!C13 + 'Class 3'!C13 + 'Class 4'!C13 + 'Class 5'!C13 + 'Class 6'!C13 + 'Class 7'!C13 + 'Class 8'!C13 + 'Class 9'!C13 + 'Class 10'!C13 + 'Class 11'!C13 + 'Class 12'!C13 +'Class 13'!C13 + 'Class 14'!C13 +'Class 15'!C13 + 'Class 16'!C13 + 'Class 17'!C13 + 'Class 18'!C13 + 'Class 19'!C13 + 'Class 20'!C13</f>
        <v>0</v>
      </c>
      <c r="E17" s="11" t="e">
        <f t="shared" si="0"/>
        <v>#DIV/0!</v>
      </c>
      <c r="F17" s="10" t="e">
        <f t="shared" si="1"/>
        <v>#DIV/0!</v>
      </c>
    </row>
    <row r="18" spans="1:6" x14ac:dyDescent="0.25">
      <c r="A18" s="17" t="s">
        <v>14</v>
      </c>
      <c r="B18" s="4"/>
      <c r="C18" s="11" t="e">
        <f t="shared" ref="C18:C27" si="2">B18/$B$9</f>
        <v>#DIV/0!</v>
      </c>
      <c r="D18" s="4">
        <f xml:space="preserve"> 'Class 1'!C14 + 'Class 2'!C14 + 'Class 3'!C14 + 'Class 4'!C14 + 'Class 5'!C14 + 'Class 6'!C14 + 'Class 7'!C14 + 'Class 8'!C14 + 'Class 9'!C14 + 'Class 10'!C14 + 'Class 11'!C14 + 'Class 12'!C14 +'Class 13'!C14 + 'Class 14'!C14 +'Class 15'!C14 + 'Class 16'!C14 + 'Class 17'!C14 + 'Class 18'!C14 + 'Class 19'!C14 + 'Class 20'!C14</f>
        <v>0</v>
      </c>
      <c r="E18" s="11" t="e">
        <f t="shared" si="0"/>
        <v>#DIV/0!</v>
      </c>
      <c r="F18" s="10" t="e">
        <f t="shared" si="1"/>
        <v>#DIV/0!</v>
      </c>
    </row>
    <row r="19" spans="1:6" x14ac:dyDescent="0.25">
      <c r="A19" s="17" t="s">
        <v>15</v>
      </c>
      <c r="B19" s="4"/>
      <c r="C19" s="11" t="e">
        <f t="shared" si="2"/>
        <v>#DIV/0!</v>
      </c>
      <c r="D19" s="4">
        <f xml:space="preserve"> 'Class 1'!C15 + 'Class 2'!C15 + 'Class 3'!C15 + 'Class 4'!C15 + 'Class 5'!C15 + 'Class 6'!C15 + 'Class 7'!C15 + 'Class 8'!C15 + 'Class 9'!C15 + 'Class 10'!C15 + 'Class 11'!C15 + 'Class 12'!C15 +'Class 13'!C15 + 'Class 14'!C15 +'Class 15'!C15 + 'Class 16'!C15 + 'Class 17'!C15 + 'Class 18'!C15 + 'Class 19'!C15 + 'Class 20'!C15</f>
        <v>0</v>
      </c>
      <c r="E19" s="11" t="e">
        <f t="shared" si="0"/>
        <v>#DIV/0!</v>
      </c>
      <c r="F19" s="10" t="e">
        <f t="shared" si="1"/>
        <v>#DIV/0!</v>
      </c>
    </row>
    <row r="20" spans="1:6" x14ac:dyDescent="0.25">
      <c r="A20" s="17" t="s">
        <v>16</v>
      </c>
      <c r="B20" s="4"/>
      <c r="C20" s="11" t="e">
        <f t="shared" si="2"/>
        <v>#DIV/0!</v>
      </c>
      <c r="D20" s="4">
        <f xml:space="preserve"> 'Class 1'!C16 + 'Class 2'!C16 + 'Class 3'!C16 + 'Class 4'!C16 + 'Class 5'!C16 + 'Class 6'!C16 + 'Class 7'!C16 + 'Class 8'!C16 + 'Class 9'!C16 + 'Class 10'!C16 + 'Class 11'!C16 + 'Class 12'!C16 +'Class 13'!C16 + 'Class 14'!C16 +'Class 15'!C16 + 'Class 16'!C16 + 'Class 17'!C16 + 'Class 18'!C16 + 'Class 19'!C16 + 'Class 20'!C16</f>
        <v>0</v>
      </c>
      <c r="E20" s="11" t="e">
        <f t="shared" si="0"/>
        <v>#DIV/0!</v>
      </c>
      <c r="F20" s="10" t="e">
        <f t="shared" si="1"/>
        <v>#DIV/0!</v>
      </c>
    </row>
    <row r="21" spans="1:6" x14ac:dyDescent="0.25">
      <c r="A21" s="17" t="s">
        <v>17</v>
      </c>
      <c r="B21" s="4"/>
      <c r="C21" s="11" t="e">
        <f t="shared" si="2"/>
        <v>#DIV/0!</v>
      </c>
      <c r="D21" s="4">
        <f xml:space="preserve"> 'Class 1'!C17 + 'Class 2'!C17 + 'Class 3'!C17 + 'Class 4'!C17 + 'Class 5'!C17 + 'Class 6'!C17 + 'Class 7'!C17 + 'Class 8'!C17 + 'Class 9'!C17 + 'Class 10'!C17 + 'Class 11'!C17 + 'Class 12'!C17 +'Class 13'!C17 + 'Class 14'!C17 +'Class 15'!C17 + 'Class 16'!C17 + 'Class 17'!C17 + 'Class 18'!C17 + 'Class 19'!C17 + 'Class 20'!C17</f>
        <v>0</v>
      </c>
      <c r="E21" s="11" t="e">
        <f t="shared" si="0"/>
        <v>#DIV/0!</v>
      </c>
      <c r="F21" s="10" t="e">
        <f t="shared" si="1"/>
        <v>#DIV/0!</v>
      </c>
    </row>
    <row r="22" spans="1:6" x14ac:dyDescent="0.25">
      <c r="A22" s="17" t="s">
        <v>18</v>
      </c>
      <c r="B22" s="4"/>
      <c r="C22" s="11" t="e">
        <f t="shared" si="2"/>
        <v>#DIV/0!</v>
      </c>
      <c r="D22" s="4">
        <f xml:space="preserve"> 'Class 1'!C18 + 'Class 2'!C18 + 'Class 3'!C18 + 'Class 4'!C18 + 'Class 5'!C18 + 'Class 6'!C18 + 'Class 7'!C18 + 'Class 8'!C18 + 'Class 9'!C18 + 'Class 10'!C18 + 'Class 11'!C18 + 'Class 12'!C18 +'Class 13'!C18 + 'Class 14'!C18 +'Class 15'!C18 + 'Class 16'!C18 + 'Class 17'!C18 + 'Class 18'!C18 + 'Class 19'!C18 + 'Class 20'!C18</f>
        <v>0</v>
      </c>
      <c r="E22" s="11" t="e">
        <f t="shared" si="0"/>
        <v>#DIV/0!</v>
      </c>
      <c r="F22" s="10" t="e">
        <f t="shared" si="1"/>
        <v>#DIV/0!</v>
      </c>
    </row>
    <row r="23" spans="1:6" x14ac:dyDescent="0.25">
      <c r="A23" s="17" t="s">
        <v>19</v>
      </c>
      <c r="B23" s="4"/>
      <c r="C23" s="11" t="e">
        <f t="shared" si="2"/>
        <v>#DIV/0!</v>
      </c>
      <c r="D23" s="4">
        <f xml:space="preserve"> 'Class 1'!C19 + 'Class 2'!C19 + 'Class 3'!C19 + 'Class 4'!C19 + 'Class 5'!C19 + 'Class 6'!C19 + 'Class 7'!C19 + 'Class 8'!C19 + 'Class 9'!C19 + 'Class 10'!C19 + 'Class 11'!C19 + 'Class 12'!C19 +'Class 13'!C19 + 'Class 14'!C19 +'Class 15'!C19 + 'Class 16'!C19 + 'Class 17'!C19 + 'Class 18'!C19 + 'Class 19'!C19 + 'Class 20'!C19</f>
        <v>0</v>
      </c>
      <c r="E23" s="11" t="e">
        <f t="shared" si="0"/>
        <v>#DIV/0!</v>
      </c>
      <c r="F23" s="10" t="e">
        <f t="shared" si="1"/>
        <v>#DIV/0!</v>
      </c>
    </row>
    <row r="24" spans="1:6" x14ac:dyDescent="0.25">
      <c r="A24" s="17" t="s">
        <v>20</v>
      </c>
      <c r="B24" s="4"/>
      <c r="C24" s="11" t="e">
        <f t="shared" si="2"/>
        <v>#DIV/0!</v>
      </c>
      <c r="D24" s="4">
        <f xml:space="preserve"> 'Class 1'!C20 + 'Class 2'!C20 + 'Class 3'!C20 + 'Class 4'!C20 + 'Class 5'!C20 + 'Class 6'!C20 + 'Class 7'!C20 + 'Class 8'!C20 + 'Class 9'!C20 + 'Class 10'!C20 + 'Class 11'!C20 + 'Class 12'!C20 +'Class 13'!C20 + 'Class 14'!C20 +'Class 15'!C20 + 'Class 16'!C20 + 'Class 17'!C20 + 'Class 18'!C20 + 'Class 19'!C20 + 'Class 20'!C20</f>
        <v>0</v>
      </c>
      <c r="E24" s="11" t="e">
        <f t="shared" si="0"/>
        <v>#DIV/0!</v>
      </c>
      <c r="F24" s="10" t="e">
        <f t="shared" si="1"/>
        <v>#DIV/0!</v>
      </c>
    </row>
    <row r="25" spans="1:6" x14ac:dyDescent="0.25">
      <c r="A25" s="17" t="s">
        <v>21</v>
      </c>
      <c r="B25" s="4"/>
      <c r="C25" s="11" t="e">
        <f t="shared" si="2"/>
        <v>#DIV/0!</v>
      </c>
      <c r="D25" s="4">
        <f xml:space="preserve"> 'Class 1'!C21 + 'Class 2'!C21 + 'Class 3'!C21 + 'Class 4'!C21 + 'Class 5'!C21 + 'Class 6'!C21 + 'Class 7'!C21 + 'Class 8'!C21 + 'Class 9'!C21 + 'Class 10'!C21 + 'Class 11'!C21 + 'Class 12'!C21 +'Class 13'!C21 + 'Class 14'!C21 +'Class 15'!C21 + 'Class 16'!C21 + 'Class 17'!C21 + 'Class 18'!C21 + 'Class 19'!C21 + 'Class 20'!C21</f>
        <v>0</v>
      </c>
      <c r="E25" s="11" t="e">
        <f t="shared" si="0"/>
        <v>#DIV/0!</v>
      </c>
      <c r="F25" s="10" t="e">
        <f t="shared" si="1"/>
        <v>#DIV/0!</v>
      </c>
    </row>
    <row r="26" spans="1:6" x14ac:dyDescent="0.25">
      <c r="A26" s="17" t="s">
        <v>22</v>
      </c>
      <c r="B26" s="4"/>
      <c r="C26" s="11" t="e">
        <f t="shared" si="2"/>
        <v>#DIV/0!</v>
      </c>
      <c r="D26" s="4">
        <f xml:space="preserve"> 'Class 1'!C22 + 'Class 2'!C22 + 'Class 3'!C22 + 'Class 4'!C22 + 'Class 5'!C22 + 'Class 6'!C22 + 'Class 7'!C22 + 'Class 8'!C22 + 'Class 9'!C22 + 'Class 10'!C22 + 'Class 11'!C22 + 'Class 12'!C22 +'Class 13'!C22 + 'Class 14'!C22 +'Class 15'!C22 + 'Class 16'!C22 + 'Class 17'!C22 + 'Class 18'!C22 + 'Class 19'!C22 + 'Class 20'!C22</f>
        <v>0</v>
      </c>
      <c r="E26" s="11" t="e">
        <f t="shared" si="0"/>
        <v>#DIV/0!</v>
      </c>
      <c r="F26" s="10" t="e">
        <f t="shared" si="1"/>
        <v>#DIV/0!</v>
      </c>
    </row>
    <row r="27" spans="1:6" x14ac:dyDescent="0.25">
      <c r="A27" s="17" t="s">
        <v>23</v>
      </c>
      <c r="B27" s="4"/>
      <c r="C27" s="11" t="e">
        <f t="shared" si="2"/>
        <v>#DIV/0!</v>
      </c>
      <c r="D27" s="4">
        <f xml:space="preserve"> 'Class 1'!C23 + 'Class 2'!C23 + 'Class 3'!C23 + 'Class 4'!C23 + 'Class 5'!C23 + 'Class 6'!C23 + 'Class 7'!C23 + 'Class 8'!C23 + 'Class 9'!C23 + 'Class 10'!C23 + 'Class 11'!C23 + 'Class 12'!C23 +'Class 13'!C23 + 'Class 14'!C23 +'Class 15'!C23 + 'Class 16'!C23 + 'Class 17'!C23 + 'Class 18'!C23 + 'Class 19'!C23 + 'Class 20'!C23</f>
        <v>0</v>
      </c>
      <c r="E27" s="11" t="e">
        <f t="shared" si="0"/>
        <v>#DIV/0!</v>
      </c>
      <c r="F27" s="10" t="e">
        <f t="shared" si="1"/>
        <v>#DIV/0!</v>
      </c>
    </row>
    <row r="31" spans="1:6" x14ac:dyDescent="0.25">
      <c r="A31" s="17" t="s">
        <v>25</v>
      </c>
      <c r="B31" s="4" t="s">
        <v>24</v>
      </c>
    </row>
    <row r="32" spans="1:6" x14ac:dyDescent="0.25">
      <c r="A32" s="17" t="s">
        <v>26</v>
      </c>
      <c r="B32" s="10" t="e">
        <f>1-B33</f>
        <v>#DIV/0!</v>
      </c>
    </row>
    <row r="33" spans="1:2" x14ac:dyDescent="0.25">
      <c r="A33" s="17" t="s">
        <v>27</v>
      </c>
      <c r="B33" s="10" t="e">
        <f>C17</f>
        <v>#DIV/0!</v>
      </c>
    </row>
  </sheetData>
  <autoFilter ref="A15:F27" xr:uid="{4EDBDEDC-B0C0-3D43-8C44-9740ABC3F266}">
    <sortState xmlns:xlrd2="http://schemas.microsoft.com/office/spreadsheetml/2017/richdata2" ref="A16:F27">
      <sortCondition descending="1" ref="C15:C27"/>
    </sortState>
  </autoFilter>
  <mergeCells count="2">
    <mergeCell ref="B14:C14"/>
    <mergeCell ref="D14:E1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0D9A-50CA-40DF-A678-56D62523ECB2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2110-0DC2-4F12-AA45-2115BF3B4F2C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3A40-2E3C-4C43-8262-A2FFCE193CA3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D7E4-4408-490F-AF02-F78B8A1448D3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3398-B178-4A62-941A-B4A90D4C5206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3E04-7069-4D02-B4F8-D0D75F073785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A7FC-B1C2-4EE2-B5E8-A911E1AAD64D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E4B8-C82E-42EE-990E-A271DDDA21C9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8925-51E1-4515-8099-FF816E61840F}">
  <dimension ref="A1:C23"/>
  <sheetViews>
    <sheetView workbookViewId="0">
      <selection activeCell="B2" sqref="B2:B7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ADAB-5D89-4126-A8D1-AE7F0082C4CF}">
  <dimension ref="A1:C23"/>
  <sheetViews>
    <sheetView workbookViewId="0">
      <selection activeCell="A23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8AF8-1618-4240-9BAE-6A2D44C2799B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5A4E-8073-4BCD-AE3E-8F8F6D524F0A}">
  <dimension ref="A1:C23"/>
  <sheetViews>
    <sheetView workbookViewId="0">
      <selection activeCell="B7" sqref="B2:B7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F38B-376B-4679-8FE7-F2CCEE5A12FE}">
  <dimension ref="A1:C23"/>
  <sheetViews>
    <sheetView tabSelected="1" workbookViewId="0">
      <selection activeCell="H11" sqref="H11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AA96-324D-4342-A90B-060DFA72F319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7F48-4827-C741-AF22-8F19D44CD5E1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5DA3-DB80-3644-A321-0CCF7BDF1D5B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8" t="s">
        <v>28</v>
      </c>
      <c r="C1" s="2"/>
    </row>
    <row r="2" spans="1:3" x14ac:dyDescent="0.25">
      <c r="B2" s="23" t="s">
        <v>29</v>
      </c>
      <c r="C2" s="4"/>
    </row>
    <row r="3" spans="1:3" x14ac:dyDescent="0.25">
      <c r="B3" s="23" t="s">
        <v>30</v>
      </c>
      <c r="C3" s="4"/>
    </row>
    <row r="4" spans="1:3" x14ac:dyDescent="0.25">
      <c r="B4" s="23" t="s">
        <v>31</v>
      </c>
      <c r="C4" s="4"/>
    </row>
    <row r="5" spans="1:3" x14ac:dyDescent="0.25">
      <c r="B5" s="23" t="s">
        <v>32</v>
      </c>
      <c r="C5" s="6"/>
    </row>
    <row r="6" spans="1:3" ht="30" x14ac:dyDescent="0.25">
      <c r="A6" s="7"/>
      <c r="B6" s="23" t="s">
        <v>33</v>
      </c>
      <c r="C6" s="4"/>
    </row>
    <row r="7" spans="1:3" ht="30" x14ac:dyDescent="0.25">
      <c r="B7" s="23" t="s">
        <v>34</v>
      </c>
      <c r="C7" s="4"/>
    </row>
    <row r="11" spans="1:3" ht="45" x14ac:dyDescent="0.25">
      <c r="A11" s="22" t="s">
        <v>37</v>
      </c>
      <c r="B11" s="24" t="s">
        <v>35</v>
      </c>
      <c r="C11" s="24" t="s">
        <v>36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B945-4860-2E4D-AEC4-A88CA6577A4C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8" t="s">
        <v>28</v>
      </c>
      <c r="C1" s="2"/>
    </row>
    <row r="2" spans="1:3" x14ac:dyDescent="0.25">
      <c r="B2" s="23" t="s">
        <v>29</v>
      </c>
      <c r="C2" s="4"/>
    </row>
    <row r="3" spans="1:3" x14ac:dyDescent="0.25">
      <c r="B3" s="23" t="s">
        <v>30</v>
      </c>
      <c r="C3" s="4"/>
    </row>
    <row r="4" spans="1:3" x14ac:dyDescent="0.25">
      <c r="B4" s="23" t="s">
        <v>31</v>
      </c>
      <c r="C4" s="4"/>
    </row>
    <row r="5" spans="1:3" x14ac:dyDescent="0.25">
      <c r="B5" s="23" t="s">
        <v>32</v>
      </c>
      <c r="C5" s="6"/>
    </row>
    <row r="6" spans="1:3" ht="30" x14ac:dyDescent="0.25">
      <c r="A6" s="7"/>
      <c r="B6" s="23" t="s">
        <v>33</v>
      </c>
      <c r="C6" s="4"/>
    </row>
    <row r="7" spans="1:3" ht="30" x14ac:dyDescent="0.25">
      <c r="B7" s="23" t="s">
        <v>34</v>
      </c>
      <c r="C7" s="4"/>
    </row>
    <row r="11" spans="1:3" ht="45" x14ac:dyDescent="0.25">
      <c r="A11" s="22" t="s">
        <v>37</v>
      </c>
      <c r="B11" s="24" t="s">
        <v>35</v>
      </c>
      <c r="C11" s="24" t="s">
        <v>36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C992-D935-5345-A8BD-851242FFBA6E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077E-DD12-49D2-B3B3-F996BF8480B9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D76BD-877F-4FC8-AA38-082056AC4129}">
  <dimension ref="A1:C23"/>
  <sheetViews>
    <sheetView workbookViewId="0">
      <selection activeCell="A12" sqref="A12:A23"/>
    </sheetView>
  </sheetViews>
  <sheetFormatPr defaultColWidth="11.42578125" defaultRowHeight="15" x14ac:dyDescent="0.25"/>
  <cols>
    <col min="1" max="1" width="29.28515625" customWidth="1"/>
    <col min="2" max="2" width="30.28515625" customWidth="1"/>
    <col min="3" max="3" width="31.42578125" customWidth="1"/>
  </cols>
  <sheetData>
    <row r="1" spans="1:3" ht="18.75" x14ac:dyDescent="0.3">
      <c r="B1" s="1" t="s">
        <v>28</v>
      </c>
      <c r="C1" s="2"/>
    </row>
    <row r="2" spans="1:3" x14ac:dyDescent="0.25">
      <c r="B2" s="21" t="s">
        <v>29</v>
      </c>
      <c r="C2" s="4"/>
    </row>
    <row r="3" spans="1:3" x14ac:dyDescent="0.25">
      <c r="B3" s="21" t="s">
        <v>30</v>
      </c>
      <c r="C3" s="4"/>
    </row>
    <row r="4" spans="1:3" x14ac:dyDescent="0.25">
      <c r="B4" s="21" t="s">
        <v>31</v>
      </c>
      <c r="C4" s="4"/>
    </row>
    <row r="5" spans="1:3" x14ac:dyDescent="0.25">
      <c r="B5" s="21" t="s">
        <v>32</v>
      </c>
      <c r="C5" s="6"/>
    </row>
    <row r="6" spans="1:3" ht="30" x14ac:dyDescent="0.25">
      <c r="A6" s="7"/>
      <c r="B6" s="21" t="s">
        <v>33</v>
      </c>
      <c r="C6" s="4"/>
    </row>
    <row r="7" spans="1:3" ht="30" x14ac:dyDescent="0.25">
      <c r="B7" s="21" t="s">
        <v>34</v>
      </c>
      <c r="C7" s="4"/>
    </row>
    <row r="11" spans="1:3" ht="45" x14ac:dyDescent="0.25">
      <c r="A11" s="22" t="s">
        <v>37</v>
      </c>
      <c r="B11" s="19" t="s">
        <v>6</v>
      </c>
      <c r="C11" s="19" t="s">
        <v>7</v>
      </c>
    </row>
    <row r="12" spans="1:3" x14ac:dyDescent="0.25">
      <c r="A12" s="17" t="s">
        <v>12</v>
      </c>
      <c r="B12" s="4"/>
      <c r="C12" s="4"/>
    </row>
    <row r="13" spans="1:3" x14ac:dyDescent="0.25">
      <c r="A13" s="17" t="s">
        <v>13</v>
      </c>
      <c r="B13" s="4"/>
      <c r="C13" s="4"/>
    </row>
    <row r="14" spans="1:3" x14ac:dyDescent="0.25">
      <c r="A14" s="17" t="s">
        <v>14</v>
      </c>
      <c r="B14" s="4"/>
      <c r="C14" s="4"/>
    </row>
    <row r="15" spans="1:3" x14ac:dyDescent="0.25">
      <c r="A15" s="17" t="s">
        <v>15</v>
      </c>
      <c r="B15" s="4"/>
      <c r="C15" s="4"/>
    </row>
    <row r="16" spans="1:3" x14ac:dyDescent="0.25">
      <c r="A16" s="17" t="s">
        <v>16</v>
      </c>
      <c r="B16" s="4"/>
      <c r="C16" s="4"/>
    </row>
    <row r="17" spans="1:3" x14ac:dyDescent="0.25">
      <c r="A17" s="17" t="s">
        <v>17</v>
      </c>
      <c r="B17" s="4"/>
      <c r="C17" s="4"/>
    </row>
    <row r="18" spans="1:3" x14ac:dyDescent="0.25">
      <c r="A18" s="17" t="s">
        <v>18</v>
      </c>
      <c r="B18" s="4"/>
      <c r="C18" s="4"/>
    </row>
    <row r="19" spans="1:3" x14ac:dyDescent="0.25">
      <c r="A19" s="17" t="s">
        <v>19</v>
      </c>
      <c r="B19" s="4"/>
      <c r="C19" s="4"/>
    </row>
    <row r="20" spans="1:3" x14ac:dyDescent="0.25">
      <c r="A20" s="17" t="s">
        <v>20</v>
      </c>
      <c r="B20" s="4"/>
      <c r="C20" s="4"/>
    </row>
    <row r="21" spans="1:3" x14ac:dyDescent="0.25">
      <c r="A21" s="17" t="s">
        <v>21</v>
      </c>
      <c r="B21" s="4"/>
      <c r="C21" s="4"/>
    </row>
    <row r="22" spans="1:3" x14ac:dyDescent="0.25">
      <c r="A22" s="17" t="s">
        <v>22</v>
      </c>
      <c r="B22" s="4"/>
      <c r="C22" s="4"/>
    </row>
    <row r="23" spans="1:3" x14ac:dyDescent="0.25">
      <c r="A23" s="17" t="s">
        <v>23</v>
      </c>
      <c r="B23" s="4"/>
      <c r="C2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63E8E90B36F4B928E1D911069C613" ma:contentTypeVersion="18" ma:contentTypeDescription="Create a new document." ma:contentTypeScope="" ma:versionID="72ffb6eb4785b45924e9cdd2079e0412">
  <xsd:schema xmlns:xsd="http://www.w3.org/2001/XMLSchema" xmlns:xs="http://www.w3.org/2001/XMLSchema" xmlns:p="http://schemas.microsoft.com/office/2006/metadata/properties" xmlns:ns2="0d4d7441-f4bd-4e80-a96d-d7d783fccd4e" xmlns:ns3="9c244725-721c-45a1-b34e-88dd4dc166cd" targetNamespace="http://schemas.microsoft.com/office/2006/metadata/properties" ma:root="true" ma:fieldsID="4ec35bd05cf112286a5bfafd234f05c6" ns2:_="" ns3:_="">
    <xsd:import namespace="0d4d7441-f4bd-4e80-a96d-d7d783fccd4e"/>
    <xsd:import namespace="9c244725-721c-45a1-b34e-88dd4dc16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d7441-f4bd-4e80-a96d-d7d783fcc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66dd36-e7c7-4b45-8a6d-ae728d1b03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44725-721c-45a1-b34e-88dd4dc16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7408ba-131a-47ba-8aa9-e930cae90be0}" ma:internalName="TaxCatchAll" ma:showField="CatchAllData" ma:web="9c244725-721c-45a1-b34e-88dd4dc16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4d7441-f4bd-4e80-a96d-d7d783fccd4e">
      <Terms xmlns="http://schemas.microsoft.com/office/infopath/2007/PartnerControls"/>
    </lcf76f155ced4ddcb4097134ff3c332f>
    <TaxCatchAll xmlns="9c244725-721c-45a1-b34e-88dd4dc166cd" xsi:nil="true"/>
  </documentManagement>
</p:properties>
</file>

<file path=customXml/itemProps1.xml><?xml version="1.0" encoding="utf-8"?>
<ds:datastoreItem xmlns:ds="http://schemas.openxmlformats.org/officeDocument/2006/customXml" ds:itemID="{20EE1E85-7D7B-46CC-95DE-E8D3BAFDA3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D7CFBB-32E1-4A39-A8E4-A506735F767A}"/>
</file>

<file path=customXml/itemProps3.xml><?xml version="1.0" encoding="utf-8"?>
<ds:datastoreItem xmlns:ds="http://schemas.openxmlformats.org/officeDocument/2006/customXml" ds:itemID="{EF9FA477-9302-49B0-A620-C1D69CD21AFC}">
  <ds:schemaRefs>
    <ds:schemaRef ds:uri="http://schemas.microsoft.com/office/2006/metadata/properties"/>
    <ds:schemaRef ds:uri="http://schemas.microsoft.com/office/infopath/2007/PartnerControls"/>
    <ds:schemaRef ds:uri="0d4d7441-f4bd-4e80-a96d-d7d783fccd4e"/>
    <ds:schemaRef ds:uri="9c244725-721c-45a1-b34e-88dd4dc166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Analysis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</vt:lpstr>
      <vt:lpstr>Class 9</vt:lpstr>
      <vt:lpstr>Class 10</vt:lpstr>
      <vt:lpstr>Class 11</vt:lpstr>
      <vt:lpstr>Class 12</vt:lpstr>
      <vt:lpstr>Class 13</vt:lpstr>
      <vt:lpstr>Class 14</vt:lpstr>
      <vt:lpstr>Class 15</vt:lpstr>
      <vt:lpstr>Class 16</vt:lpstr>
      <vt:lpstr>Class 17</vt:lpstr>
      <vt:lpstr>Class 18</vt:lpstr>
      <vt:lpstr>Class 19</vt:lpstr>
      <vt:lpstr>Class 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Gooch</dc:creator>
  <cp:keywords/>
  <dc:description/>
  <cp:lastModifiedBy>Amy Cunningham</cp:lastModifiedBy>
  <cp:revision/>
  <dcterms:created xsi:type="dcterms:W3CDTF">2022-03-18T12:42:37Z</dcterms:created>
  <dcterms:modified xsi:type="dcterms:W3CDTF">2024-07-02T13:32:40Z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0x0101008B763E8E90B36F4B928E1D911069C613</vt:lpwstr>
  </property>
  <property fmtid="{D5CDD505-2E9C-101B-9397-08002B2CF9AE}" pid="3" name="MediaServiceImageTags">
    <vt:lpwstr/>
  </property>
</Properties>
</file>